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D71DD889-9ECC-444E-A874-11CD7DC462B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E84" i="1" l="1"/>
  <c r="H84" i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<sst xmlns="http://schemas.openxmlformats.org/spreadsheetml/2006/main" count="86" uniqueCount="54">
  <si>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</si>
  <si>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</si>
  <si>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</si>
  <si>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</si>
  <si>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</si>
  <si>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</si>
  <si>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</si>
  <si>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</si>
  <si>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</si>
  <si>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</si>
  <si>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</si>
  <si>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</si>
  <si>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</si>
  <si>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</si>
  <si>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</si>
  <si>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</si>
  <si>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</si>
  <si>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</si>
  <si>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</si>
  <si>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</si>
  <si>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</si>
  <si>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</si>
  <si>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</si>
  <si>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</si>
  <si>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</si>
  <si>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</si>
  <si>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</si>
  <si>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</si>
  <si>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</si>
  <si>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</si>
  <si>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</si>
  <si>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</si>
  <si>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</si>
  <si>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</si>
  <si>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</si>
  <si>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</si>
  <si>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</si>
  <si>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</si>
  <si>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</si>
  <si>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</si>
  <si>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</si>
  <si>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</si>
  <si>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</si>
  <si>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</si>
  <si>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</si>
  <si>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</si>
  <si>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</si>
  <si>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SAUCILLO</t>
  </si>
  <si>
    <t>Bajo protesta de decir verdad declaramos que los Estados Financieros y sus notas, son razonablemente correctos y son responsabilidad del emisor.</t>
  </si>
  <si>
    <t>DIRECTOR EJECUTIVO</t>
  </si>
  <si>
    <t>DIRECTOR FINANCIERO</t>
  </si>
  <si>
    <t>Del 01 de enero al 31 de Diciembre del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</si>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</sst>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164" fontId="6" fillId="0" borderId="12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7" fillId="3" borderId="14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49" zoomScale="90" zoomScaleNormal="90" workbookViewId="0">
      <selection activeCell="D97" sqref="D9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30" t="s">
        <v>47</v>
      </c>
      <c r="C2" s="31"/>
      <c r="D2" s="31"/>
      <c r="E2" s="31"/>
      <c r="F2" s="31"/>
      <c r="G2" s="31"/>
      <c r="H2" s="32"/>
      <c r="I2" s="2" t="s">
        <v>0</v>
      </c>
    </row>
    <row r="3" spans="2:9" x14ac:dyDescent="0.25">
      <c r="B3" s="33" t="s">
        <v>1</v>
      </c>
      <c r="C3" s="34"/>
      <c r="D3" s="34"/>
      <c r="E3" s="34"/>
      <c r="F3" s="34"/>
      <c r="G3" s="34"/>
      <c r="H3" s="35"/>
    </row>
    <row r="4" spans="2:9" x14ac:dyDescent="0.25">
      <c r="B4" s="33" t="s">
        <v>2</v>
      </c>
      <c r="C4" s="34"/>
      <c r="D4" s="34"/>
      <c r="E4" s="34"/>
      <c r="F4" s="34"/>
      <c r="G4" s="34"/>
      <c r="H4" s="35"/>
    </row>
    <row r="5" spans="2:9" x14ac:dyDescent="0.25">
      <c r="B5" s="36" t="s">
        <v>51</v>
      </c>
      <c r="C5" s="37"/>
      <c r="D5" s="37"/>
      <c r="E5" s="37"/>
      <c r="F5" s="37"/>
      <c r="G5" s="37"/>
      <c r="H5" s="38"/>
    </row>
    <row r="6" spans="2:9" ht="15.75" thickBot="1" x14ac:dyDescent="0.3">
      <c r="B6" s="39" t="s">
        <v>3</v>
      </c>
      <c r="C6" s="40"/>
      <c r="D6" s="40"/>
      <c r="E6" s="40"/>
      <c r="F6" s="40"/>
      <c r="G6" s="40"/>
      <c r="H6" s="41"/>
    </row>
    <row r="7" spans="2:9" ht="15.75" thickBot="1" x14ac:dyDescent="0.3">
      <c r="B7" s="42" t="s">
        <v>4</v>
      </c>
      <c r="C7" s="44" t="s">
        <v>5</v>
      </c>
      <c r="D7" s="44"/>
      <c r="E7" s="44"/>
      <c r="F7" s="44"/>
      <c r="G7" s="45"/>
      <c r="H7" s="28" t="s">
        <v>6</v>
      </c>
    </row>
    <row r="8" spans="2:9" ht="24.75" thickBot="1" x14ac:dyDescent="0.3">
      <c r="B8" s="4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9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19919362.16</v>
      </c>
      <c r="D10" s="4">
        <f t="shared" ref="D10:H10" si="0">SUM(D11,D21,D30,D41)</f>
        <v>2584005.1</v>
      </c>
      <c r="E10" s="4">
        <f t="shared" si="0"/>
        <v>22503367.260000002</v>
      </c>
      <c r="F10" s="4">
        <f t="shared" si="0"/>
        <v>21213304.48</v>
      </c>
      <c r="G10" s="4">
        <f t="shared" si="0"/>
        <v>20944201.870000001</v>
      </c>
      <c r="H10" s="4">
        <f t="shared" si="0"/>
        <v>1290062.7800000012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19919362.16</v>
      </c>
      <c r="D21" s="4">
        <f t="shared" ref="D21:H21" si="4">SUM(D22:D28)</f>
        <v>2584005.1</v>
      </c>
      <c r="E21" s="4">
        <f t="shared" si="4"/>
        <v>22503367.260000002</v>
      </c>
      <c r="F21" s="4">
        <f t="shared" si="4"/>
        <v>21213304.48</v>
      </c>
      <c r="G21" s="4">
        <f t="shared" si="4"/>
        <v>20944201.870000001</v>
      </c>
      <c r="H21" s="4">
        <f t="shared" si="4"/>
        <v>1290062.7800000012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9">
        <v>19919362.16</v>
      </c>
      <c r="D23" s="19">
        <v>2584005.1</v>
      </c>
      <c r="E23" s="17">
        <f t="shared" si="5"/>
        <v>22503367.260000002</v>
      </c>
      <c r="F23" s="19">
        <v>21213304.48</v>
      </c>
      <c r="G23" s="19">
        <v>20944201.870000001</v>
      </c>
      <c r="H23" s="17">
        <f t="shared" si="6"/>
        <v>1290062.7800000012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19919362.16</v>
      </c>
      <c r="D84" s="5">
        <f t="shared" ref="D84:H84" si="26">SUM(D10,D47)</f>
        <v>2584005.1</v>
      </c>
      <c r="E84" s="5">
        <f>SUM(E10,E47)</f>
        <v>22503367.260000002</v>
      </c>
      <c r="F84" s="5">
        <f t="shared" si="26"/>
        <v>21213304.48</v>
      </c>
      <c r="G84" s="5">
        <f t="shared" si="26"/>
        <v>20944201.870000001</v>
      </c>
      <c r="H84" s="5">
        <f t="shared" si="26"/>
        <v>1290062.7800000012</v>
      </c>
    </row>
    <row r="86" spans="2:8" s="18" customFormat="1" x14ac:dyDescent="0.25"/>
    <row r="87" spans="2:8" s="18" customFormat="1" x14ac:dyDescent="0.25">
      <c r="B87" s="20"/>
      <c r="C87" s="21"/>
      <c r="D87" s="21"/>
      <c r="E87" s="21"/>
      <c r="F87" s="21"/>
      <c r="G87" s="21"/>
      <c r="H87" s="21"/>
    </row>
    <row r="88" spans="2:8" s="18" customFormat="1" x14ac:dyDescent="0.25">
      <c r="B88" s="21" t="s">
        <v>48</v>
      </c>
      <c r="C88" s="21"/>
      <c r="D88" s="21"/>
      <c r="E88" s="21"/>
      <c r="F88" s="21"/>
      <c r="G88" s="21"/>
      <c r="H88" s="21"/>
    </row>
    <row r="89" spans="2:8" s="18" customFormat="1" x14ac:dyDescent="0.25">
      <c r="B89" s="21"/>
      <c r="C89" s="21"/>
      <c r="D89" s="21"/>
      <c r="E89" s="21"/>
      <c r="F89" s="21"/>
      <c r="G89" s="21"/>
      <c r="H89" s="21"/>
    </row>
    <row r="90" spans="2:8" s="18" customFormat="1" hidden="1" x14ac:dyDescent="0.25">
      <c r="B90" s="21"/>
      <c r="C90" s="21"/>
      <c r="D90" s="21"/>
      <c r="E90" s="21"/>
      <c r="F90" s="21"/>
      <c r="G90" s="21"/>
      <c r="H90" s="21"/>
    </row>
    <row r="91" spans="2:8" s="18" customFormat="1" hidden="1" x14ac:dyDescent="0.25">
      <c r="B91" s="21"/>
      <c r="C91" s="21"/>
      <c r="D91" s="21"/>
      <c r="E91" s="21"/>
      <c r="F91" s="21"/>
      <c r="G91" s="21"/>
      <c r="H91" s="21"/>
    </row>
    <row r="92" spans="2:8" s="18" customFormat="1" hidden="1" x14ac:dyDescent="0.25">
      <c r="B92" s="26"/>
      <c r="C92" s="26"/>
      <c r="D92" s="26"/>
      <c r="E92" s="21"/>
      <c r="F92" s="21"/>
      <c r="G92" s="21"/>
      <c r="H92" s="21"/>
    </row>
    <row r="93" spans="2:8" s="18" customFormat="1" x14ac:dyDescent="0.25">
      <c r="B93" s="27"/>
      <c r="C93" s="27"/>
      <c r="D93" s="27"/>
      <c r="E93" s="21"/>
      <c r="F93" s="21"/>
      <c r="G93" s="21"/>
      <c r="H93" s="21"/>
    </row>
    <row r="94" spans="2:8" s="18" customFormat="1" ht="6" customHeight="1" x14ac:dyDescent="0.25">
      <c r="B94" s="22"/>
      <c r="C94" s="22"/>
      <c r="D94" s="22"/>
      <c r="E94" s="22"/>
      <c r="F94" s="22"/>
      <c r="G94" s="22"/>
      <c r="H94" s="22"/>
    </row>
    <row r="95" spans="2:8" s="18" customFormat="1" x14ac:dyDescent="0.25">
      <c r="B95" s="23"/>
      <c r="C95" s="22"/>
      <c r="D95" s="22"/>
      <c r="E95" s="22"/>
      <c r="F95" s="22"/>
      <c r="G95" s="22"/>
    </row>
    <row r="96" spans="2:8" s="18" customFormat="1" x14ac:dyDescent="0.25">
      <c r="B96" s="23" t="s">
        <v>52</v>
      </c>
      <c r="C96" s="22"/>
      <c r="D96" s="24" t="s">
        <v>53</v>
      </c>
      <c r="E96" s="22"/>
      <c r="F96" s="22"/>
      <c r="G96" s="22"/>
    </row>
    <row r="97" spans="2:7" s="18" customFormat="1" x14ac:dyDescent="0.25">
      <c r="B97" s="22" t="s">
        <v>49</v>
      </c>
      <c r="C97" s="22"/>
      <c r="D97" s="25" t="s">
        <v>50</v>
      </c>
      <c r="E97" s="22"/>
      <c r="F97" s="22"/>
      <c r="G97" s="22"/>
    </row>
    <row r="98" spans="2:7" s="18" customFormat="1" x14ac:dyDescent="0.25">
      <c r="B98" s="22"/>
      <c r="C98" s="22"/>
      <c r="D98" s="22"/>
      <c r="E98" s="22"/>
      <c r="F98" s="22"/>
      <c r="G98" s="22"/>
    </row>
    <row r="99" spans="2:7" s="18" customFormat="1" x14ac:dyDescent="0.25">
      <c r="B99" s="22"/>
      <c r="C99" s="22"/>
      <c r="D99" s="22"/>
      <c r="E99" s="22"/>
      <c r="F99" s="22"/>
      <c r="G99" s="22"/>
    </row>
    <row r="100" spans="2:7" s="18" customFormat="1" x14ac:dyDescent="0.25">
      <c r="B100" s="22"/>
      <c r="C100" s="22"/>
      <c r="D100" s="22"/>
      <c r="E100" s="22"/>
      <c r="F100" s="22"/>
      <c r="G100" s="22"/>
    </row>
    <row r="101" spans="2:7" s="18" customFormat="1" x14ac:dyDescent="0.25"/>
    <row r="102" spans="2:7" s="18" customFormat="1" x14ac:dyDescent="0.25"/>
    <row r="103" spans="2:7" s="18" customFormat="1" x14ac:dyDescent="0.25"/>
    <row r="104" spans="2:7" s="18" customFormat="1" x14ac:dyDescent="0.25"/>
    <row r="105" spans="2:7" s="18" customFormat="1" x14ac:dyDescent="0.25"/>
    <row r="106" spans="2:7" s="18" customFormat="1" x14ac:dyDescent="0.25"/>
    <row r="107" spans="2:7" s="18" customFormat="1" x14ac:dyDescent="0.25"/>
    <row r="108" spans="2:7" s="18" customFormat="1" x14ac:dyDescent="0.25"/>
    <row r="109" spans="2:7" s="18" customFormat="1" x14ac:dyDescent="0.25"/>
    <row r="110" spans="2:7" s="18" customFormat="1" x14ac:dyDescent="0.25"/>
    <row r="111" spans="2:7" s="18" customFormat="1" x14ac:dyDescent="0.25"/>
    <row r="112" spans="2:7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10">
    <mergeCell ref="B92:D92"/>
    <mergeCell ref="B93:D93"/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2024-10-30T20:17:18Z</cp:lastPrinted>
  <dcterms:created xsi:type="dcterms:W3CDTF">2020-01-08T22:29:57Z</dcterms:created>
  <dcterms:modified xsi:type="dcterms:W3CDTF">2025-01-24T20:21:32Z</dcterms:modified>
</cp:coreProperties>
</file>